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Frauen\PROJEKTE\Beratung ländlicher Vereine 2015\Materialien Auftakt Gemeinsam an die Spitze\"/>
    </mc:Choice>
  </mc:AlternateContent>
  <bookViews>
    <workbookView xWindow="0" yWindow="0" windowWidth="19200" windowHeight="11595"/>
  </bookViews>
  <sheets>
    <sheet name="Tabelle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1" l="1"/>
  <c r="G20" i="1"/>
  <c r="G22" i="1"/>
  <c r="G33" i="1" l="1"/>
  <c r="G15" i="1"/>
  <c r="H46" i="1" l="1"/>
  <c r="G46" i="1" s="1"/>
  <c r="H47" i="1"/>
  <c r="G48" i="1" s="1"/>
  <c r="G41" i="1"/>
</calcChain>
</file>

<file path=xl/comments1.xml><?xml version="1.0" encoding="utf-8"?>
<comments xmlns="http://schemas.openxmlformats.org/spreadsheetml/2006/main">
  <authors>
    <author>Pech, Annika</author>
  </authors>
  <commentList>
    <comment ref="G7" authorId="0" shapeId="0">
      <text>
        <r>
          <rPr>
            <sz val="11"/>
            <color indexed="81"/>
            <rFont val="Arial"/>
            <family val="2"/>
          </rPr>
          <t xml:space="preserve">Hier bitte die geplante Anzahl eingeben z.B. 2 </t>
        </r>
        <r>
          <rPr>
            <sz val="9"/>
            <color indexed="81"/>
            <rFont val="Segoe UI"/>
            <family val="2"/>
          </rPr>
          <t xml:space="preserve">
</t>
        </r>
      </text>
    </comment>
    <comment ref="G9" authorId="0" shapeId="0">
      <text>
        <r>
          <rPr>
            <sz val="11"/>
            <color indexed="81"/>
            <rFont val="Arial"/>
            <family val="2"/>
          </rPr>
          <t>In der Regel gibt es 12 Ferienwochen im Jahr, so dass viele Vereine im Durchschnitt 40 Wochen Sport anbieten. Sollte dies für ihre Pläne nicht stimmen, tragen Sie bitte Ihre Wochenzahl ein.</t>
        </r>
        <r>
          <rPr>
            <sz val="9"/>
            <color indexed="81"/>
            <rFont val="Segoe UI"/>
            <family val="2"/>
          </rPr>
          <t xml:space="preserve">
</t>
        </r>
      </text>
    </comment>
    <comment ref="G11" authorId="0" shapeId="0">
      <text>
        <r>
          <rPr>
            <sz val="11"/>
            <color indexed="81"/>
            <rFont val="Arial"/>
            <family val="2"/>
          </rPr>
          <t>Hier bitte den geplanen Betrag ohne Einheit eingeben z.B. 7,50</t>
        </r>
      </text>
    </comment>
    <comment ref="E20" authorId="0" shapeId="0">
      <text>
        <r>
          <rPr>
            <sz val="11"/>
            <color indexed="81"/>
            <rFont val="Arial"/>
            <family val="2"/>
          </rPr>
          <t>In die erste Spalte bitte die unterschiedlichen Jahresbeiträge (gegebenenfalls inklusive Spartenbeiträge) des Vereins ohne Einheit eingeben.  Beispiel:   Jahresbeitrag = 120,00 Euro;  Spartenbeitrag im Monat = 6 Euro 
-&gt; 120,00 Euro + 12 x 6,00 Euro = 192,00 Euro       -&gt; Eingabe: 192,00</t>
        </r>
        <r>
          <rPr>
            <sz val="9"/>
            <color indexed="81"/>
            <rFont val="Segoe UI"/>
            <family val="2"/>
          </rPr>
          <t xml:space="preserve">
</t>
        </r>
      </text>
    </comment>
    <comment ref="F20" authorId="0" shapeId="0">
      <text>
        <r>
          <rPr>
            <sz val="11"/>
            <color indexed="81"/>
            <rFont val="Arial"/>
            <family val="2"/>
          </rPr>
          <t>In die zweite Spalte bitte die Fachverbandsabgabe für das geplante Angebot eingeben
z.B. SHTV Erw. 2,10   Ju. 1,80
Abgabe an den LSV (Erw. 4,20€/a   Ju.  2,35€/a wird automatisch abgezogen</t>
        </r>
      </text>
    </comment>
    <comment ref="G41" authorId="0" shapeId="0">
      <text>
        <r>
          <rPr>
            <sz val="11"/>
            <color indexed="81"/>
            <rFont val="Arial"/>
            <family val="2"/>
          </rPr>
          <t>ohne Vorzeichen handelt es sich um einen Gewinn, mit einem Minus-Zeichen davor um einen Verlust</t>
        </r>
        <r>
          <rPr>
            <sz val="9"/>
            <color indexed="81"/>
            <rFont val="Segoe UI"/>
            <family val="2"/>
          </rPr>
          <t xml:space="preserve">
</t>
        </r>
      </text>
    </comment>
    <comment ref="G48" authorId="0" shapeId="0">
      <text>
        <r>
          <rPr>
            <b/>
            <sz val="11"/>
            <color indexed="10"/>
            <rFont val="Arial"/>
            <family val="2"/>
          </rPr>
          <t>Es handelt sich um eine "Oder - Funktion" !</t>
        </r>
        <r>
          <rPr>
            <sz val="11"/>
            <color indexed="81"/>
            <rFont val="Arial"/>
            <family val="2"/>
          </rPr>
          <t xml:space="preserve">
</t>
        </r>
        <r>
          <rPr>
            <sz val="11"/>
            <color indexed="10"/>
            <rFont val="Arial"/>
            <family val="2"/>
          </rPr>
          <t xml:space="preserve">Es wird entweder die angegeben Anzahl Erwachsener </t>
        </r>
        <r>
          <rPr>
            <u/>
            <sz val="11"/>
            <color indexed="10"/>
            <rFont val="Arial"/>
            <family val="2"/>
          </rPr>
          <t>oder</t>
        </r>
        <r>
          <rPr>
            <sz val="11"/>
            <color indexed="10"/>
            <rFont val="Arial"/>
            <family val="2"/>
          </rPr>
          <t xml:space="preserve"> die angegebene Anzahl Jugendlicher für einen Überschuss benötigt</t>
        </r>
        <r>
          <rPr>
            <sz val="9"/>
            <color indexed="81"/>
            <rFont val="Segoe UI"/>
            <family val="2"/>
          </rPr>
          <t xml:space="preserve">
</t>
        </r>
      </text>
    </comment>
  </commentList>
</comments>
</file>

<file path=xl/sharedStrings.xml><?xml version="1.0" encoding="utf-8"?>
<sst xmlns="http://schemas.openxmlformats.org/spreadsheetml/2006/main" count="31" uniqueCount="25">
  <si>
    <t>1. Ausgaben (Personalkosten)</t>
  </si>
  <si>
    <t>Sportwochen im Jahr:</t>
  </si>
  <si>
    <t>oder</t>
  </si>
  <si>
    <t>Euro</t>
  </si>
  <si>
    <t>entstehende Gesamtkosten</t>
  </si>
  <si>
    <t>geschätzte Anzahl Teilnehmende mit reduziertem Beitrag</t>
  </si>
  <si>
    <t>3. Ergebnis</t>
  </si>
  <si>
    <t>Zu erwartender Gewinn/Verlust nach Schätzung</t>
  </si>
  <si>
    <t>a)  Gewinn/Verlust aufgrund der Anzahlschätzung</t>
  </si>
  <si>
    <t>sonstige Kosten pro US oder UE (z.B. Hallenbenutzungsgebühren)</t>
  </si>
  <si>
    <t>Anzahl der Unterrichtstunden (US) oder Übungseinheiten (ÜE) pro Woche:</t>
  </si>
  <si>
    <t>geschätzte Anzahl teilnehmender Erwachsener am neuen Angbeot</t>
  </si>
  <si>
    <t>b) Überschussvoraussage nach Anzahl Teilnehmende</t>
  </si>
  <si>
    <t>bei Schaffung eines neuen Sportangebots</t>
  </si>
  <si>
    <t xml:space="preserve">laufender Kostenplan für Überschussberechnung </t>
  </si>
  <si>
    <t xml:space="preserve"> Aufwandsentschädigung pro Stunde oder Übungseinheit</t>
  </si>
  <si>
    <t>Geschätzte Gesamteinnahmen</t>
  </si>
  <si>
    <t>benötigte jugendlicher Neumitglieder um Überschuss zu erwirtschaften:</t>
  </si>
  <si>
    <t>benötigte erwachsene Neumitglieder um Überschuss zu erwirtschaften:</t>
  </si>
  <si>
    <t>Landessportverband Schleswig-Holstein, Annika Pech</t>
  </si>
  <si>
    <t>geschätzte Anzahl teilnehmender Jugendlicher</t>
  </si>
  <si>
    <t>Netto-Beitrag Erwachsene/r</t>
  </si>
  <si>
    <t>Netto-Beitrag reduziert (z.B. soziale Indikation)</t>
  </si>
  <si>
    <t>Netto-Beitrag Jugendliche/r</t>
  </si>
  <si>
    <t>2. Einnahmen durch Neumitglieder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</si>
</sst>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2" x14ac:knownFonts="1">
    <font>
      <sz val="11"/>
      <color theme="1"/>
      <name val="Calibri"/>
      <family val="2"/>
      <scheme val="minor"/>
    </font>
    <font>
      <b/>
      <sz val="11"/>
      <color theme="1"/>
      <name val="Calibri"/>
      <family val="2"/>
      <scheme val="minor"/>
    </font>
    <font>
      <sz val="9"/>
      <color indexed="81"/>
      <name val="Segoe UI"/>
      <family val="2"/>
    </font>
    <font>
      <sz val="11"/>
      <color theme="1"/>
      <name val="Arial"/>
      <family val="2"/>
    </font>
    <font>
      <b/>
      <sz val="14"/>
      <color theme="1"/>
      <name val="Arial"/>
      <family val="2"/>
    </font>
    <font>
      <b/>
      <sz val="11"/>
      <color theme="1"/>
      <name val="Arial"/>
      <family val="2"/>
    </font>
    <font>
      <b/>
      <u/>
      <sz val="11"/>
      <color theme="1"/>
      <name val="Arial"/>
      <family val="2"/>
    </font>
    <font>
      <sz val="11"/>
      <color rgb="FFFF0000"/>
      <name val="Arial"/>
      <family val="2"/>
    </font>
    <font>
      <sz val="11"/>
      <color indexed="81"/>
      <name val="Arial"/>
      <family val="2"/>
    </font>
    <font>
      <b/>
      <sz val="11"/>
      <color indexed="10"/>
      <name val="Arial"/>
      <family val="2"/>
    </font>
    <font>
      <sz val="11"/>
      <color indexed="10"/>
      <name val="Arial"/>
      <family val="2"/>
    </font>
    <font>
      <u/>
      <sz val="11"/>
      <color indexed="10"/>
      <name val="Arial"/>
      <family val="2"/>
    </font>
  </fonts>
  <fills count="6">
    <fill>
      <patternFill patternType="none"/>
    </fill>
    <fill>
      <patternFill patternType="gray125"/>
    </fill>
    <fill>
      <patternFill patternType="solid">
        <fgColor theme="5"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9" tint="0.79998168889431442"/>
        <bgColor indexed="64"/>
      </patternFill>
    </fill>
  </fills>
  <borders count="2">
    <border>
      <left/>
      <right/>
      <top/>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23">
    <xf numFmtId="0" fontId="0" fillId="0" borderId="0" xfId="0"/>
    <xf numFmtId="0" fontId="3" fillId="0" borderId="0" xfId="0" applyFont="1"/>
    <xf numFmtId="0" fontId="5" fillId="0" borderId="0" xfId="0" applyFont="1"/>
    <xf numFmtId="0" fontId="6" fillId="0" borderId="0" xfId="0" applyFont="1"/>
    <xf numFmtId="0" fontId="1" fillId="3" borderId="0" xfId="0" applyFont="1" applyFill="1"/>
    <xf numFmtId="0" fontId="0" fillId="3" borderId="0" xfId="0" applyFill="1"/>
    <xf numFmtId="0" fontId="0" fillId="0" borderId="0" xfId="0" applyFill="1"/>
    <xf numFmtId="2" fontId="1" fillId="0" borderId="0" xfId="0" applyNumberFormat="1" applyFont="1" applyFill="1" applyBorder="1" applyAlignment="1">
      <alignment horizontal="right"/>
    </xf>
    <xf numFmtId="0" fontId="5" fillId="3" borderId="0" xfId="0" applyFont="1" applyFill="1"/>
    <xf numFmtId="0" fontId="3" fillId="3" borderId="0" xfId="0" applyFont="1" applyFill="1"/>
    <xf numFmtId="0" fontId="7" fillId="0" borderId="0" xfId="0" applyFont="1" applyAlignment="1">
      <alignment horizontal="center"/>
    </xf>
    <xf numFmtId="0" fontId="0" fillId="0" borderId="0" xfId="0" applyAlignment="1">
      <alignment horizontal="center"/>
    </xf>
    <xf numFmtId="0" fontId="0" fillId="2" borderId="1" xfId="0" applyFill="1" applyBorder="1" applyAlignment="1" applyProtection="1">
      <alignment horizontal="right"/>
      <protection locked="0"/>
    </xf>
    <xf numFmtId="2" fontId="0" fillId="2" borderId="1" xfId="0" applyNumberFormat="1" applyFill="1" applyBorder="1" applyAlignment="1" applyProtection="1">
      <alignment horizontal="right"/>
      <protection locked="0"/>
    </xf>
    <xf numFmtId="1" fontId="3" fillId="2" borderId="1" xfId="0" applyNumberFormat="1" applyFont="1" applyFill="1" applyBorder="1" applyAlignment="1" applyProtection="1">
      <alignment horizontal="right"/>
      <protection locked="0"/>
    </xf>
    <xf numFmtId="2" fontId="0" fillId="4" borderId="1" xfId="0" applyNumberFormat="1" applyFill="1" applyBorder="1" applyAlignment="1" applyProtection="1">
      <alignment horizontal="right"/>
      <protection locked="0"/>
    </xf>
    <xf numFmtId="2" fontId="1" fillId="3" borderId="1" xfId="0" applyNumberFormat="1" applyFont="1" applyFill="1" applyBorder="1" applyAlignment="1" applyProtection="1">
      <alignment horizontal="right"/>
      <protection hidden="1"/>
    </xf>
    <xf numFmtId="2" fontId="0" fillId="5" borderId="1" xfId="0" applyNumberFormat="1" applyFill="1" applyBorder="1" applyAlignment="1" applyProtection="1">
      <alignment horizontal="right"/>
      <protection hidden="1"/>
    </xf>
    <xf numFmtId="0" fontId="1" fillId="3" borderId="1" xfId="0" applyFont="1" applyFill="1" applyBorder="1" applyProtection="1">
      <protection hidden="1"/>
    </xf>
    <xf numFmtId="164" fontId="0" fillId="0" borderId="0" xfId="0" applyNumberFormat="1" applyProtection="1">
      <protection hidden="1"/>
    </xf>
    <xf numFmtId="0" fontId="0" fillId="0" borderId="0" xfId="0" applyProtection="1">
      <protection hidden="1"/>
    </xf>
    <xf numFmtId="0" fontId="4" fillId="0" borderId="0" xfId="0" applyFont="1" applyAlignment="1">
      <alignment horizontal="center"/>
    </xf>
    <xf numFmtId="0" fontId="0" fillId="0" borderId="0" xfId="0"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9"/>
  <sheetViews>
    <sheetView tabSelected="1" topLeftCell="A13" zoomScale="70" zoomScaleNormal="70" workbookViewId="0">
      <selection activeCell="G29" sqref="G29"/>
    </sheetView>
  </sheetViews>
  <sheetFormatPr baseColWidth="10" defaultRowHeight="15" x14ac:dyDescent="0.25"/>
  <cols>
    <col min="5" max="5" width="12.28515625" customWidth="1"/>
    <col min="6" max="6" width="12.7109375" customWidth="1"/>
    <col min="9" max="9" width="11.42578125" customWidth="1"/>
    <col min="14" max="14" width="11.140625" customWidth="1"/>
  </cols>
  <sheetData>
    <row r="1" spans="1:10" ht="18" x14ac:dyDescent="0.25">
      <c r="A1" s="21" t="s">
        <v>14</v>
      </c>
      <c r="B1" s="21"/>
      <c r="C1" s="21"/>
      <c r="D1" s="21"/>
      <c r="E1" s="21"/>
      <c r="F1" s="21"/>
      <c r="G1" s="21"/>
      <c r="H1" s="21"/>
      <c r="I1" s="1"/>
      <c r="J1" s="1"/>
    </row>
    <row r="2" spans="1:10" ht="18" x14ac:dyDescent="0.25">
      <c r="A2" s="21" t="s">
        <v>13</v>
      </c>
      <c r="B2" s="21"/>
      <c r="C2" s="21"/>
      <c r="D2" s="21"/>
      <c r="E2" s="21"/>
      <c r="F2" s="21"/>
      <c r="G2" s="21"/>
      <c r="H2" s="21"/>
    </row>
    <row r="3" spans="1:10" x14ac:dyDescent="0.25">
      <c r="A3" s="22" t="s">
        <v>19</v>
      </c>
      <c r="B3" s="22"/>
      <c r="C3" s="22"/>
      <c r="D3" s="22"/>
      <c r="E3" s="22"/>
      <c r="F3" s="22"/>
      <c r="G3" s="22"/>
      <c r="H3" s="22"/>
    </row>
    <row r="4" spans="1:10" x14ac:dyDescent="0.25">
      <c r="A4" s="11"/>
      <c r="B4" s="11"/>
      <c r="C4" s="11"/>
      <c r="D4" s="11"/>
      <c r="E4" s="11"/>
      <c r="F4" s="11"/>
      <c r="G4" s="11"/>
      <c r="H4" s="11"/>
    </row>
    <row r="5" spans="1:10" x14ac:dyDescent="0.25">
      <c r="A5" s="3" t="s">
        <v>0</v>
      </c>
      <c r="B5" s="3"/>
      <c r="C5" s="3"/>
    </row>
    <row r="6" spans="1:10" ht="15.75" thickBot="1" x14ac:dyDescent="0.3"/>
    <row r="7" spans="1:10" ht="15.75" thickBot="1" x14ac:dyDescent="0.3">
      <c r="A7" s="1" t="s">
        <v>10</v>
      </c>
      <c r="B7" s="1"/>
      <c r="C7" s="1"/>
      <c r="D7" s="1"/>
      <c r="E7" s="1"/>
      <c r="F7" s="1"/>
      <c r="G7" s="12">
        <v>1</v>
      </c>
    </row>
    <row r="8" spans="1:10" ht="15.75" thickBot="1" x14ac:dyDescent="0.3">
      <c r="A8" s="1"/>
      <c r="B8" s="1"/>
      <c r="C8" s="1"/>
      <c r="D8" s="1"/>
      <c r="E8" s="1"/>
      <c r="F8" s="1"/>
    </row>
    <row r="9" spans="1:10" ht="15.75" thickBot="1" x14ac:dyDescent="0.3">
      <c r="A9" s="1" t="s">
        <v>1</v>
      </c>
      <c r="B9" s="1"/>
      <c r="C9" s="1"/>
      <c r="D9" s="1"/>
      <c r="E9" s="1"/>
      <c r="F9" s="1"/>
      <c r="G9" s="12">
        <v>40</v>
      </c>
    </row>
    <row r="10" spans="1:10" ht="15.75" thickBot="1" x14ac:dyDescent="0.3">
      <c r="A10" s="1"/>
      <c r="B10" s="1"/>
      <c r="C10" s="1"/>
      <c r="D10" s="1"/>
      <c r="E10" s="1"/>
      <c r="F10" s="1"/>
    </row>
    <row r="11" spans="1:10" ht="15.75" thickBot="1" x14ac:dyDescent="0.3">
      <c r="A11" s="1" t="s">
        <v>15</v>
      </c>
      <c r="B11" s="1"/>
      <c r="C11" s="1"/>
      <c r="D11" s="1"/>
      <c r="E11" s="1"/>
      <c r="F11" s="1"/>
      <c r="G11" s="13"/>
      <c r="H11" s="1" t="s">
        <v>3</v>
      </c>
    </row>
    <row r="12" spans="1:10" ht="15.75" thickBot="1" x14ac:dyDescent="0.3">
      <c r="A12" s="1"/>
      <c r="B12" s="1"/>
      <c r="C12" s="1"/>
      <c r="D12" s="1"/>
      <c r="E12" s="1"/>
      <c r="F12" s="1"/>
      <c r="H12" s="1"/>
    </row>
    <row r="13" spans="1:10" ht="15.75" thickBot="1" x14ac:dyDescent="0.3">
      <c r="A13" s="1" t="s">
        <v>9</v>
      </c>
      <c r="B13" s="1"/>
      <c r="C13" s="1"/>
      <c r="D13" s="1"/>
      <c r="E13" s="1"/>
      <c r="F13" s="1"/>
      <c r="G13" s="13">
        <v>0</v>
      </c>
      <c r="H13" s="1" t="s">
        <v>3</v>
      </c>
    </row>
    <row r="14" spans="1:10" ht="15.75" thickBot="1" x14ac:dyDescent="0.3">
      <c r="A14" s="1"/>
      <c r="B14" s="1"/>
      <c r="C14" s="1"/>
      <c r="D14" s="1"/>
      <c r="E14" s="1"/>
      <c r="F14" s="1"/>
      <c r="H14" s="1"/>
    </row>
    <row r="15" spans="1:10" ht="15.75" thickBot="1" x14ac:dyDescent="0.3">
      <c r="A15" s="8" t="s">
        <v>4</v>
      </c>
      <c r="B15" s="4"/>
      <c r="C15" s="4"/>
      <c r="D15" s="5"/>
      <c r="E15" s="5"/>
      <c r="F15" s="5"/>
      <c r="G15" s="16">
        <f>G7*G9*G11 + G7*G11*G13</f>
        <v>0</v>
      </c>
      <c r="H15" s="1" t="s">
        <v>3</v>
      </c>
    </row>
    <row r="16" spans="1:10" x14ac:dyDescent="0.25">
      <c r="H16" s="1"/>
    </row>
    <row r="17" spans="1:8" x14ac:dyDescent="0.25">
      <c r="H17" s="1"/>
    </row>
    <row r="18" spans="1:8" x14ac:dyDescent="0.25">
      <c r="A18" s="3" t="s">
        <v>24</v>
      </c>
      <c r="B18" s="3"/>
      <c r="C18" s="3"/>
      <c r="D18" s="1"/>
      <c r="H18" s="1"/>
    </row>
    <row r="19" spans="1:8" ht="15.75" thickBot="1" x14ac:dyDescent="0.3">
      <c r="A19" s="1"/>
      <c r="B19" s="1"/>
      <c r="C19" s="1"/>
      <c r="D19" s="1"/>
      <c r="H19" s="1"/>
    </row>
    <row r="20" spans="1:8" ht="15.75" thickBot="1" x14ac:dyDescent="0.3">
      <c r="A20" s="1" t="s">
        <v>21</v>
      </c>
      <c r="B20" s="1"/>
      <c r="C20" s="1"/>
      <c r="D20" s="1"/>
      <c r="E20" s="15"/>
      <c r="F20" s="15"/>
      <c r="G20" s="17">
        <f>IF(E20&gt;0,E20-F20-4.2,0)</f>
        <v>0</v>
      </c>
      <c r="H20" s="1" t="s">
        <v>3</v>
      </c>
    </row>
    <row r="21" spans="1:8" ht="15.75" thickBot="1" x14ac:dyDescent="0.3">
      <c r="A21" s="1"/>
      <c r="B21" s="1"/>
      <c r="C21" s="1"/>
      <c r="D21" s="1"/>
      <c r="H21" s="1"/>
    </row>
    <row r="22" spans="1:8" ht="15.75" thickBot="1" x14ac:dyDescent="0.3">
      <c r="A22" s="1" t="s">
        <v>22</v>
      </c>
      <c r="B22" s="1"/>
      <c r="C22" s="1"/>
      <c r="D22" s="1"/>
      <c r="E22" s="15"/>
      <c r="F22" s="15"/>
      <c r="G22" s="17">
        <f>IF(E22&gt;0,E22-F22-4.2,0)</f>
        <v>0</v>
      </c>
      <c r="H22" s="1" t="s">
        <v>3</v>
      </c>
    </row>
    <row r="23" spans="1:8" ht="15.75" thickBot="1" x14ac:dyDescent="0.3">
      <c r="A23" s="1"/>
      <c r="B23" s="1"/>
      <c r="C23" s="1"/>
      <c r="D23" s="1"/>
      <c r="H23" s="1"/>
    </row>
    <row r="24" spans="1:8" ht="15.75" thickBot="1" x14ac:dyDescent="0.3">
      <c r="A24" s="1" t="s">
        <v>23</v>
      </c>
      <c r="B24" s="1"/>
      <c r="C24" s="1"/>
      <c r="D24" s="1"/>
      <c r="E24" s="15"/>
      <c r="F24" s="15"/>
      <c r="G24" s="17">
        <f>IF(E24&gt;0,E24-F24-4.2,0)</f>
        <v>0</v>
      </c>
      <c r="H24" s="1" t="s">
        <v>3</v>
      </c>
    </row>
    <row r="25" spans="1:8" x14ac:dyDescent="0.25">
      <c r="A25" s="1"/>
      <c r="B25" s="1"/>
      <c r="C25" s="1"/>
      <c r="D25" s="1"/>
    </row>
    <row r="26" spans="1:8" ht="15.75" thickBot="1" x14ac:dyDescent="0.3"/>
    <row r="27" spans="1:8" ht="15.75" thickBot="1" x14ac:dyDescent="0.3">
      <c r="A27" s="1" t="s">
        <v>11</v>
      </c>
      <c r="B27" s="1"/>
      <c r="C27" s="1"/>
      <c r="D27" s="1"/>
      <c r="E27" s="1"/>
      <c r="F27" s="1"/>
      <c r="G27" s="14"/>
    </row>
    <row r="28" spans="1:8" ht="15.75" thickBot="1" x14ac:dyDescent="0.3">
      <c r="A28" s="1"/>
      <c r="B28" s="1"/>
      <c r="C28" s="1"/>
      <c r="D28" s="1"/>
      <c r="E28" s="1"/>
      <c r="F28" s="1"/>
      <c r="G28" s="1"/>
    </row>
    <row r="29" spans="1:8" ht="15.75" thickBot="1" x14ac:dyDescent="0.3">
      <c r="A29" s="1" t="s">
        <v>5</v>
      </c>
      <c r="B29" s="1"/>
      <c r="C29" s="1"/>
      <c r="D29" s="1"/>
      <c r="E29" s="1"/>
      <c r="F29" s="1"/>
      <c r="G29" s="14"/>
    </row>
    <row r="30" spans="1:8" ht="15.75" thickBot="1" x14ac:dyDescent="0.3">
      <c r="A30" s="1"/>
      <c r="B30" s="1"/>
      <c r="C30" s="1"/>
      <c r="D30" s="1"/>
      <c r="E30" s="1"/>
      <c r="F30" s="1"/>
      <c r="G30" s="1"/>
    </row>
    <row r="31" spans="1:8" ht="15.75" thickBot="1" x14ac:dyDescent="0.3">
      <c r="A31" s="1" t="s">
        <v>20</v>
      </c>
      <c r="B31" s="1"/>
      <c r="C31" s="1"/>
      <c r="D31" s="1"/>
      <c r="E31" s="1"/>
      <c r="F31" s="1"/>
      <c r="G31" s="14"/>
    </row>
    <row r="32" spans="1:8" ht="15.75" thickBot="1" x14ac:dyDescent="0.3"/>
    <row r="33" spans="1:8" ht="15.75" thickBot="1" x14ac:dyDescent="0.3">
      <c r="A33" s="8" t="s">
        <v>16</v>
      </c>
      <c r="B33" s="5"/>
      <c r="C33" s="5"/>
      <c r="D33" s="5"/>
      <c r="E33" s="5"/>
      <c r="F33" s="5"/>
      <c r="G33" s="16">
        <f>G20*G27 + G22*G29 + G24*G31</f>
        <v>0</v>
      </c>
    </row>
    <row r="34" spans="1:8" x14ac:dyDescent="0.25">
      <c r="A34" s="6"/>
      <c r="B34" s="6"/>
      <c r="C34" s="6"/>
      <c r="D34" s="6"/>
      <c r="E34" s="6"/>
      <c r="F34" s="6"/>
      <c r="G34" s="7"/>
    </row>
    <row r="35" spans="1:8" x14ac:dyDescent="0.25">
      <c r="A35" s="6"/>
      <c r="B35" s="6"/>
      <c r="C35" s="6"/>
      <c r="D35" s="6"/>
      <c r="E35" s="6"/>
      <c r="F35" s="6"/>
      <c r="G35" s="7"/>
    </row>
    <row r="37" spans="1:8" x14ac:dyDescent="0.25">
      <c r="A37" s="3" t="s">
        <v>6</v>
      </c>
      <c r="B37" s="1"/>
      <c r="C37" s="1"/>
      <c r="D37" s="1"/>
      <c r="E37" s="1"/>
      <c r="F37" s="1"/>
    </row>
    <row r="38" spans="1:8" x14ac:dyDescent="0.25">
      <c r="A38" s="1"/>
      <c r="B38" s="1"/>
      <c r="C38" s="1"/>
      <c r="D38" s="1"/>
      <c r="E38" s="1"/>
      <c r="F38" s="1"/>
    </row>
    <row r="39" spans="1:8" x14ac:dyDescent="0.25">
      <c r="A39" s="2" t="s">
        <v>8</v>
      </c>
      <c r="B39" s="2"/>
      <c r="C39" s="2"/>
      <c r="D39" s="1"/>
      <c r="E39" s="1"/>
      <c r="F39" s="1"/>
    </row>
    <row r="40" spans="1:8" ht="15.75" thickBot="1" x14ac:dyDescent="0.3">
      <c r="A40" s="1"/>
      <c r="B40" s="1"/>
      <c r="C40" s="1"/>
      <c r="D40" s="1"/>
      <c r="E40" s="1"/>
      <c r="F40" s="1"/>
    </row>
    <row r="41" spans="1:8" ht="15.75" thickBot="1" x14ac:dyDescent="0.3">
      <c r="A41" s="9" t="s">
        <v>7</v>
      </c>
      <c r="B41" s="9"/>
      <c r="C41" s="9"/>
      <c r="D41" s="9"/>
      <c r="E41" s="9"/>
      <c r="F41" s="9"/>
      <c r="G41" s="16">
        <f>G33-G15</f>
        <v>0</v>
      </c>
      <c r="H41" s="1" t="s">
        <v>3</v>
      </c>
    </row>
    <row r="42" spans="1:8" x14ac:dyDescent="0.25">
      <c r="A42" s="1"/>
      <c r="B42" s="1"/>
      <c r="C42" s="1"/>
      <c r="D42" s="1"/>
      <c r="E42" s="1"/>
      <c r="F42" s="1"/>
    </row>
    <row r="43" spans="1:8" x14ac:dyDescent="0.25">
      <c r="A43" s="1"/>
      <c r="B43" s="1"/>
      <c r="C43" s="1"/>
      <c r="D43" s="1"/>
      <c r="E43" s="1"/>
      <c r="F43" s="1"/>
    </row>
    <row r="44" spans="1:8" x14ac:dyDescent="0.25">
      <c r="A44" s="2" t="s">
        <v>12</v>
      </c>
      <c r="B44" s="2"/>
      <c r="C44" s="2"/>
      <c r="D44" s="2"/>
      <c r="E44" s="1"/>
      <c r="F44" s="1"/>
    </row>
    <row r="45" spans="1:8" ht="15.75" thickBot="1" x14ac:dyDescent="0.3">
      <c r="A45" s="1"/>
      <c r="B45" s="1"/>
      <c r="C45" s="1"/>
      <c r="D45" s="1"/>
      <c r="E45" s="1"/>
      <c r="F45" s="1"/>
    </row>
    <row r="46" spans="1:8" ht="15.75" thickBot="1" x14ac:dyDescent="0.3">
      <c r="A46" s="1" t="s">
        <v>18</v>
      </c>
      <c r="B46" s="1"/>
      <c r="C46" s="1"/>
      <c r="D46" s="1"/>
      <c r="E46" s="1"/>
      <c r="F46" s="1"/>
      <c r="G46" s="18" t="e">
        <f>ROUNDUP(H46,0)</f>
        <v>#DIV/0!</v>
      </c>
      <c r="H46" s="19" t="e">
        <f>G15/G20</f>
        <v>#DIV/0!</v>
      </c>
    </row>
    <row r="47" spans="1:8" ht="15.75" thickBot="1" x14ac:dyDescent="0.3">
      <c r="A47" s="10" t="s">
        <v>2</v>
      </c>
      <c r="B47" s="1"/>
      <c r="C47" s="1"/>
      <c r="D47" s="1"/>
      <c r="E47" s="1"/>
      <c r="F47" s="1"/>
      <c r="H47" s="19" t="e">
        <f>G15/G24</f>
        <v>#DIV/0!</v>
      </c>
    </row>
    <row r="48" spans="1:8" ht="15.75" thickBot="1" x14ac:dyDescent="0.3">
      <c r="A48" s="1" t="s">
        <v>17</v>
      </c>
      <c r="B48" s="1"/>
      <c r="C48" s="1"/>
      <c r="D48" s="1"/>
      <c r="E48" s="1"/>
      <c r="F48" s="1"/>
      <c r="G48" s="18" t="e">
        <f>ROUNDUP(H47,0)</f>
        <v>#DIV/0!</v>
      </c>
    </row>
    <row r="49" spans="7:7" x14ac:dyDescent="0.25">
      <c r="G49" s="20"/>
    </row>
  </sheetData>
  <sheetProtection algorithmName="SHA-512" hashValue="O8HqeYOsgtu4EGlOVEKB1yCsPbNN3E5SeZ2u0noH2jMJHGUfRqCMqcvToDjHJXL+EYjFvJZnKEal+f1PwoHfGA==" saltValue="yZGeYurGQ79U1rXC3yp25A==" spinCount="100000" sheet="1" objects="1" scenarios="1"/>
  <mergeCells count="3">
    <mergeCell ref="A1:H1"/>
    <mergeCell ref="A2:H2"/>
    <mergeCell ref="A3:H3"/>
  </mergeCells>
  <pageMargins left="0.25" right="0.25"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LSV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Pech, Annika</dc:creator>
  <cp:lastModifiedBy>Pech, Annika</cp:lastModifiedBy>
  <cp:lastPrinted>2015-06-05T09:40:32Z</cp:lastPrinted>
  <dcterms:created xsi:type="dcterms:W3CDTF">2015-06-05T05:54:33Z</dcterms:created>
  <dcterms:modified xsi:type="dcterms:W3CDTF">2015-10-09T05:49:33Z</dcterms:modified>
</cp:coreProperties>
</file>